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9140" windowHeight="6885" activeTab="2"/>
  </bookViews>
  <sheets>
    <sheet name="lista" sheetId="3" r:id="rId1"/>
    <sheet name="działy" sheetId="2" r:id="rId2"/>
    <sheet name="Lista płac" sheetId="6" r:id="rId3"/>
    <sheet name="bilety" sheetId="4" r:id="rId4"/>
    <sheet name="rekrutacja" sheetId="5" r:id="rId5"/>
  </sheets>
  <externalReferences>
    <externalReference r:id="rId6"/>
  </externalReferences>
  <definedNames>
    <definedName name="cen">#REF!</definedName>
    <definedName name="cennik">#REF!</definedName>
    <definedName name="dane">#REF!</definedName>
    <definedName name="data">#REF!</definedName>
    <definedName name="Date">#REF!</definedName>
    <definedName name="Dollars">#REF!</definedName>
    <definedName name="ile_rat">#REF!</definedName>
    <definedName name="Iwona">INDEX(#REF!,MATCH(#REF!,#REF!,0),)</definedName>
    <definedName name="kwartal">INDEX(#REF!,,MATCH(#REF!,#REF!,0))</definedName>
    <definedName name="lista_1">#REF!</definedName>
    <definedName name="lista_10">#REF!</definedName>
    <definedName name="lista_100">#REF!</definedName>
    <definedName name="mar">#REF!</definedName>
    <definedName name="media">[1]listy!$A$2:$A$6</definedName>
    <definedName name="Name">#REF!</definedName>
    <definedName name="NazwaFirmy" localSheetId="2">{"Uniwersytet Łódzki";"Wydział Ekonomiczno-Socjologiczny";"Kierunek Informatyka i Ekonometria"}</definedName>
    <definedName name="NazwaFirmy">{"Uniwersytet Łódzki";"Wydział Ekonomiczno-Socjologiczny";"Kierunek Informatyka i Ekonometria"}</definedName>
    <definedName name="NumeryMiesięcy" localSheetId="2">{1;2;3;4;5;6;7;8;9;10;11;12}</definedName>
    <definedName name="NumeryMiesięcy">{1;2;3;4;5;6;7;8;9;10;11;12}</definedName>
    <definedName name="odbiorca">#REF!</definedName>
    <definedName name="Product">#REF!</definedName>
    <definedName name="stopa">#REF!</definedName>
    <definedName name="Trans_Number">#REF!</definedName>
    <definedName name="Units">#REF!</definedName>
    <definedName name="vat">#REF!</definedName>
  </definedNames>
  <calcPr calcId="145621"/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</calcChain>
</file>

<file path=xl/sharedStrings.xml><?xml version="1.0" encoding="utf-8"?>
<sst xmlns="http://schemas.openxmlformats.org/spreadsheetml/2006/main" count="264" uniqueCount="141">
  <si>
    <t>Nazwisko</t>
  </si>
  <si>
    <t>Imię</t>
  </si>
  <si>
    <t>Płeć</t>
  </si>
  <si>
    <t>Rok urodzenia</t>
  </si>
  <si>
    <t>Wykształcenie</t>
  </si>
  <si>
    <t>Dochód roczny</t>
  </si>
  <si>
    <t>Kowalski</t>
  </si>
  <si>
    <t>Janusz</t>
  </si>
  <si>
    <t>M</t>
  </si>
  <si>
    <t>marketing</t>
  </si>
  <si>
    <t>Król</t>
  </si>
  <si>
    <t>Anna</t>
  </si>
  <si>
    <t>K</t>
  </si>
  <si>
    <t>Adamus</t>
  </si>
  <si>
    <t>Katarzyna</t>
  </si>
  <si>
    <t>Nowak</t>
  </si>
  <si>
    <t>Ewa</t>
  </si>
  <si>
    <t>logistyka</t>
  </si>
  <si>
    <t>Gerber</t>
  </si>
  <si>
    <t>Krzysztof</t>
  </si>
  <si>
    <t>Wąs</t>
  </si>
  <si>
    <t>Zuzanna</t>
  </si>
  <si>
    <t>sprzedaż</t>
  </si>
  <si>
    <t>Ulbryk</t>
  </si>
  <si>
    <t>Zaręba</t>
  </si>
  <si>
    <t>Piotr</t>
  </si>
  <si>
    <t>Wirek</t>
  </si>
  <si>
    <t>Aleksandra</t>
  </si>
  <si>
    <t>Wasowski</t>
  </si>
  <si>
    <t>Marek</t>
  </si>
  <si>
    <t>Kot</t>
  </si>
  <si>
    <t>Paweł</t>
  </si>
  <si>
    <t>Batko</t>
  </si>
  <si>
    <t>Halina</t>
  </si>
  <si>
    <t>Mróz</t>
  </si>
  <si>
    <t>Sosna</t>
  </si>
  <si>
    <t>Sandra</t>
  </si>
  <si>
    <t>Płatek</t>
  </si>
  <si>
    <t>Leon</t>
  </si>
  <si>
    <t>Werner</t>
  </si>
  <si>
    <t>Śmiały</t>
  </si>
  <si>
    <t>Bogdan</t>
  </si>
  <si>
    <t>Maliniak</t>
  </si>
  <si>
    <t>Grażyna</t>
  </si>
  <si>
    <t>Ferek</t>
  </si>
  <si>
    <t>Polak</t>
  </si>
  <si>
    <t>Karolak</t>
  </si>
  <si>
    <t>Danuta</t>
  </si>
  <si>
    <t>Ptak</t>
  </si>
  <si>
    <t>Maj</t>
  </si>
  <si>
    <t>Renata</t>
  </si>
  <si>
    <t>Robak</t>
  </si>
  <si>
    <t>Feliks</t>
  </si>
  <si>
    <t>Kowalik</t>
  </si>
  <si>
    <t>Dochód roczny w:</t>
  </si>
  <si>
    <t>liczba zatrudnionych kobiet</t>
  </si>
  <si>
    <t>marketingu</t>
  </si>
  <si>
    <t>logistyce</t>
  </si>
  <si>
    <t>sprzedaży</t>
  </si>
  <si>
    <t>Data urodzenia</t>
  </si>
  <si>
    <t>wyższe</t>
  </si>
  <si>
    <t>średnie</t>
  </si>
  <si>
    <t>podstawowe</t>
  </si>
  <si>
    <t>Liczba osób 
zatrudnionych w:</t>
  </si>
  <si>
    <t>liczba urodzonych 
w 1982 r.</t>
  </si>
  <si>
    <t>emeryt</t>
  </si>
  <si>
    <t>student</t>
  </si>
  <si>
    <t>dochód
na os.</t>
  </si>
  <si>
    <t>wartość zniżki</t>
  </si>
  <si>
    <t>Jan</t>
  </si>
  <si>
    <t>tak</t>
  </si>
  <si>
    <t>Tadeusz</t>
  </si>
  <si>
    <t>Tryla</t>
  </si>
  <si>
    <t>Beata</t>
  </si>
  <si>
    <t>Baszta</t>
  </si>
  <si>
    <t>Gazda</t>
  </si>
  <si>
    <t>Rafał</t>
  </si>
  <si>
    <t>Marcin</t>
  </si>
  <si>
    <t>Wala</t>
  </si>
  <si>
    <t>Zofia</t>
  </si>
  <si>
    <t>Kandydat</t>
  </si>
  <si>
    <t>j. angielski</t>
  </si>
  <si>
    <t>doświadczenie</t>
  </si>
  <si>
    <t>znajomość języków programowania</t>
  </si>
  <si>
    <t>wykształcenie 
wyższe</t>
  </si>
  <si>
    <t>II etap</t>
  </si>
  <si>
    <t>Jan Kowalski</t>
  </si>
  <si>
    <t>php</t>
  </si>
  <si>
    <t>Tadeusz Nowak</t>
  </si>
  <si>
    <t>nie</t>
  </si>
  <si>
    <t>c++</t>
  </si>
  <si>
    <t>Beata Tryla</t>
  </si>
  <si>
    <t>Danuta Baszta</t>
  </si>
  <si>
    <t>Rafał Gazda</t>
  </si>
  <si>
    <t>c#</t>
  </si>
  <si>
    <t>Zaprzyna Grażyna</t>
  </si>
  <si>
    <t>Zapatacz Tomasz</t>
  </si>
  <si>
    <t>Zakrzycz Andrzej</t>
  </si>
  <si>
    <t>Wyrobicki Mikołaj</t>
  </si>
  <si>
    <t>Węglarz Jan</t>
  </si>
  <si>
    <t>Tereziński Jerzy</t>
  </si>
  <si>
    <t>Śniadowicz Marta</t>
  </si>
  <si>
    <t>Szynelis Paweł</t>
  </si>
  <si>
    <t>Szkawałek Wojciech</t>
  </si>
  <si>
    <t>Sutermann Dorota</t>
  </si>
  <si>
    <t>Stelecka Elżbieta</t>
  </si>
  <si>
    <t>Spadzikiewicz Mariola</t>
  </si>
  <si>
    <t>Sochabicka Krystyna</t>
  </si>
  <si>
    <t>Rapaczek Aldona</t>
  </si>
  <si>
    <t>Przebitek Kacper</t>
  </si>
  <si>
    <t>Przaśnik Maria</t>
  </si>
  <si>
    <t>Powitalska Helena</t>
  </si>
  <si>
    <t>Pawielec Adam</t>
  </si>
  <si>
    <t>Palomonicz Jacek</t>
  </si>
  <si>
    <t>Paciorkowski Jan</t>
  </si>
  <si>
    <t>Nusdorfer Paweł</t>
  </si>
  <si>
    <t>Nowak Teresa</t>
  </si>
  <si>
    <t>Nieglec Aleksandra</t>
  </si>
  <si>
    <t>Nerwisz Kazimierz</t>
  </si>
  <si>
    <t>Marusza Kamil</t>
  </si>
  <si>
    <t>Łatakowski Andrzej</t>
  </si>
  <si>
    <t>3)</t>
  </si>
  <si>
    <t>Liberace Jacek</t>
  </si>
  <si>
    <t>Krakulec Joanna</t>
  </si>
  <si>
    <t>Karpińczak Macin</t>
  </si>
  <si>
    <t>c)</t>
  </si>
  <si>
    <t>Kajkowski Rafał</t>
  </si>
  <si>
    <t>Interfragrant Bohdan</t>
  </si>
  <si>
    <t>Górczewski Bogdan</t>
  </si>
  <si>
    <t>b)</t>
  </si>
  <si>
    <t>Fabiaszewski Marian</t>
  </si>
  <si>
    <t>Dobrzyniec Anna</t>
  </si>
  <si>
    <t>Borucław Karolina</t>
  </si>
  <si>
    <t>a)</t>
  </si>
  <si>
    <t>1.</t>
  </si>
  <si>
    <t>Baltowska Anna</t>
  </si>
  <si>
    <t>Wypłata brutto</t>
  </si>
  <si>
    <t>Premia</t>
  </si>
  <si>
    <t>Pensja</t>
  </si>
  <si>
    <t>Nazwisko i imię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</si>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</sst>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  <numFmt numFmtId="165" formatCode="#,##0.00\ [$zł-415];[Red]\-#,##0.00\ [$zł-415]"/>
  </numFmts>
  <fonts count="3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8"/>
      <name val="MS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ndara"/>
      <family val="2"/>
      <charset val="238"/>
    </font>
    <font>
      <sz val="11"/>
      <color indexed="9"/>
      <name val="Candara"/>
      <family val="2"/>
      <charset val="238"/>
    </font>
    <font>
      <sz val="11"/>
      <color indexed="20"/>
      <name val="Candara"/>
      <family val="2"/>
      <charset val="238"/>
    </font>
    <font>
      <b/>
      <sz val="11"/>
      <color indexed="52"/>
      <name val="Candara"/>
      <family val="2"/>
      <charset val="238"/>
    </font>
    <font>
      <b/>
      <sz val="11"/>
      <color indexed="9"/>
      <name val="Candara"/>
      <family val="2"/>
      <charset val="238"/>
    </font>
    <font>
      <i/>
      <sz val="11"/>
      <color indexed="23"/>
      <name val="Candara"/>
      <family val="2"/>
      <charset val="238"/>
    </font>
    <font>
      <sz val="11"/>
      <color indexed="17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11"/>
      <color indexed="62"/>
      <name val="Candara"/>
      <family val="2"/>
      <charset val="238"/>
    </font>
    <font>
      <sz val="11"/>
      <color indexed="52"/>
      <name val="Candara"/>
      <family val="2"/>
      <charset val="238"/>
    </font>
    <font>
      <sz val="11"/>
      <color indexed="60"/>
      <name val="Candara"/>
      <family val="2"/>
      <charset val="238"/>
    </font>
    <font>
      <sz val="10"/>
      <name val="Arial"/>
      <family val="2"/>
      <charset val="238"/>
    </font>
    <font>
      <b/>
      <sz val="11"/>
      <color indexed="63"/>
      <name val="Candara"/>
      <family val="2"/>
      <charset val="238"/>
    </font>
    <font>
      <b/>
      <sz val="18"/>
      <color indexed="56"/>
      <name val="Candara"/>
      <family val="2"/>
      <charset val="238"/>
    </font>
    <font>
      <b/>
      <sz val="11"/>
      <color indexed="8"/>
      <name val="Candara"/>
      <family val="2"/>
      <charset val="238"/>
    </font>
    <font>
      <sz val="11"/>
      <color indexed="10"/>
      <name val="Candar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15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/>
    <xf numFmtId="0" fontId="5" fillId="0" borderId="0"/>
    <xf numFmtId="0" fontId="3" fillId="0" borderId="0"/>
    <xf numFmtId="0" fontId="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2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27" applyNumberFormat="0" applyAlignment="0" applyProtection="0"/>
    <xf numFmtId="0" fontId="19" fillId="16" borderId="28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29" applyNumberFormat="0" applyFill="0" applyAlignment="0" applyProtection="0"/>
    <xf numFmtId="0" fontId="23" fillId="0" borderId="30" applyNumberFormat="0" applyFill="0" applyAlignment="0" applyProtection="0"/>
    <xf numFmtId="0" fontId="24" fillId="0" borderId="31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7" applyNumberFormat="0" applyAlignment="0" applyProtection="0"/>
    <xf numFmtId="0" fontId="26" fillId="0" borderId="32" applyNumberFormat="0" applyFill="0" applyAlignment="0" applyProtection="0"/>
    <xf numFmtId="0" fontId="27" fillId="7" borderId="0" applyNumberFormat="0" applyBorder="0" applyAlignment="0" applyProtection="0"/>
    <xf numFmtId="0" fontId="28" fillId="5" borderId="33" applyNumberFormat="0" applyFont="0" applyAlignment="0" applyProtection="0"/>
    <xf numFmtId="0" fontId="29" fillId="15" borderId="34" applyNumberFormat="0" applyAlignment="0" applyProtection="0"/>
    <xf numFmtId="0" fontId="30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2" fillId="0" borderId="0" applyNumberFormat="0" applyFill="0" applyBorder="0" applyAlignment="0" applyProtection="0"/>
  </cellStyleXfs>
  <cellXfs count="77">
    <xf numFmtId="0" fontId="0" fillId="0" borderId="0" xfId="0"/>
    <xf numFmtId="0" fontId="7" fillId="0" borderId="2" xfId="2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2" fillId="0" borderId="0" xfId="3" applyFont="1" applyFill="1"/>
    <xf numFmtId="0" fontId="10" fillId="0" borderId="5" xfId="2" applyFont="1" applyFill="1" applyBorder="1"/>
    <xf numFmtId="0" fontId="11" fillId="0" borderId="1" xfId="3" applyFont="1" applyFill="1" applyBorder="1"/>
    <xf numFmtId="0" fontId="2" fillId="0" borderId="1" xfId="3" applyFont="1" applyFill="1" applyBorder="1" applyAlignment="1">
      <alignment horizontal="center"/>
    </xf>
    <xf numFmtId="0" fontId="10" fillId="0" borderId="1" xfId="2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44" fontId="2" fillId="0" borderId="6" xfId="4" applyFont="1" applyFill="1" applyBorder="1"/>
    <xf numFmtId="0" fontId="10" fillId="0" borderId="7" xfId="2" applyFont="1" applyFill="1" applyBorder="1"/>
    <xf numFmtId="0" fontId="11" fillId="0" borderId="8" xfId="3" applyFont="1" applyFill="1" applyBorder="1"/>
    <xf numFmtId="0" fontId="2" fillId="0" borderId="8" xfId="3" applyFont="1" applyFill="1" applyBorder="1" applyAlignment="1">
      <alignment horizontal="center"/>
    </xf>
    <xf numFmtId="0" fontId="10" fillId="0" borderId="8" xfId="2" applyNumberFormat="1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4" fontId="2" fillId="0" borderId="9" xfId="4" applyFont="1" applyFill="1" applyBorder="1"/>
    <xf numFmtId="0" fontId="2" fillId="0" borderId="0" xfId="3" applyFont="1" applyFill="1" applyBorder="1"/>
    <xf numFmtId="0" fontId="6" fillId="0" borderId="10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2" fillId="0" borderId="5" xfId="3" applyFont="1" applyFill="1" applyBorder="1"/>
    <xf numFmtId="0" fontId="2" fillId="0" borderId="1" xfId="3" applyFont="1" applyFill="1" applyBorder="1"/>
    <xf numFmtId="0" fontId="2" fillId="0" borderId="7" xfId="3" applyFont="1" applyFill="1" applyBorder="1"/>
    <xf numFmtId="0" fontId="2" fillId="0" borderId="8" xfId="3" applyFont="1" applyFill="1" applyBorder="1"/>
    <xf numFmtId="0" fontId="2" fillId="0" borderId="13" xfId="3" applyFont="1" applyFill="1" applyBorder="1"/>
    <xf numFmtId="0" fontId="4" fillId="0" borderId="1" xfId="2" applyFont="1" applyFill="1" applyBorder="1" applyAlignment="1">
      <alignment horizontal="center" vertical="center" wrapText="1"/>
    </xf>
    <xf numFmtId="0" fontId="3" fillId="0" borderId="0" xfId="2" applyFill="1" applyAlignment="1">
      <alignment horizontal="center" vertical="center" wrapText="1"/>
    </xf>
    <xf numFmtId="0" fontId="3" fillId="0" borderId="0" xfId="2" applyFill="1"/>
    <xf numFmtId="0" fontId="8" fillId="0" borderId="0" xfId="3" applyFill="1"/>
    <xf numFmtId="0" fontId="3" fillId="0" borderId="1" xfId="2" applyFill="1" applyBorder="1"/>
    <xf numFmtId="14" fontId="3" fillId="0" borderId="1" xfId="2" applyNumberFormat="1" applyFill="1" applyBorder="1"/>
    <xf numFmtId="44" fontId="3" fillId="0" borderId="0" xfId="2" applyNumberFormat="1" applyFill="1"/>
    <xf numFmtId="164" fontId="3" fillId="0" borderId="1" xfId="7" applyNumberFormat="1" applyFill="1" applyBorder="1"/>
    <xf numFmtId="0" fontId="1" fillId="0" borderId="0" xfId="8" applyFill="1"/>
    <xf numFmtId="0" fontId="1" fillId="0" borderId="0" xfId="8"/>
    <xf numFmtId="0" fontId="12" fillId="0" borderId="1" xfId="8" applyFont="1" applyBorder="1" applyAlignment="1">
      <alignment horizontal="center"/>
    </xf>
    <xf numFmtId="0" fontId="12" fillId="0" borderId="1" xfId="8" applyFont="1" applyBorder="1" applyAlignment="1">
      <alignment horizontal="center" wrapText="1"/>
    </xf>
    <xf numFmtId="0" fontId="1" fillId="0" borderId="1" xfId="8" applyFont="1" applyBorder="1"/>
    <xf numFmtId="0" fontId="1" fillId="0" borderId="1" xfId="8" applyBorder="1"/>
    <xf numFmtId="165" fontId="1" fillId="0" borderId="1" xfId="8" applyNumberFormat="1" applyFont="1" applyBorder="1" applyAlignment="1">
      <alignment horizontal="right"/>
    </xf>
    <xf numFmtId="9" fontId="0" fillId="0" borderId="1" xfId="9" applyFont="1" applyBorder="1"/>
    <xf numFmtId="0" fontId="6" fillId="0" borderId="1" xfId="8" applyFont="1" applyBorder="1" applyAlignment="1">
      <alignment horizontal="center"/>
    </xf>
    <xf numFmtId="0" fontId="6" fillId="0" borderId="1" xfId="8" applyFont="1" applyBorder="1" applyAlignment="1">
      <alignment horizontal="center" wrapText="1"/>
    </xf>
    <xf numFmtId="0" fontId="6" fillId="0" borderId="1" xfId="8" applyFont="1" applyBorder="1"/>
    <xf numFmtId="0" fontId="1" fillId="0" borderId="0" xfId="8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44" fontId="13" fillId="0" borderId="0" xfId="0" applyNumberFormat="1" applyFont="1" applyFill="1" applyAlignment="1">
      <alignment horizontal="left"/>
    </xf>
    <xf numFmtId="44" fontId="13" fillId="0" borderId="14" xfId="0" applyNumberFormat="1" applyFont="1" applyFill="1" applyBorder="1" applyAlignment="1">
      <alignment horizontal="left"/>
    </xf>
    <xf numFmtId="44" fontId="13" fillId="0" borderId="15" xfId="0" applyNumberFormat="1" applyFont="1" applyFill="1" applyBorder="1" applyAlignment="1">
      <alignment horizontal="left"/>
    </xf>
    <xf numFmtId="164" fontId="13" fillId="0" borderId="1" xfId="7" applyNumberFormat="1" applyFont="1" applyFill="1" applyBorder="1" applyAlignment="1">
      <alignment horizontal="left"/>
    </xf>
    <xf numFmtId="0" fontId="13" fillId="0" borderId="16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horizontal="left"/>
    </xf>
    <xf numFmtId="44" fontId="13" fillId="0" borderId="18" xfId="0" applyNumberFormat="1" applyFont="1" applyFill="1" applyBorder="1" applyAlignment="1">
      <alignment horizontal="left"/>
    </xf>
    <xf numFmtId="0" fontId="13" fillId="0" borderId="19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 vertical="center" wrapText="1"/>
    </xf>
    <xf numFmtId="44" fontId="13" fillId="0" borderId="0" xfId="7" applyFont="1" applyFill="1" applyAlignment="1">
      <alignment horizontal="left"/>
    </xf>
    <xf numFmtId="0" fontId="13" fillId="0" borderId="21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/>
    </xf>
    <xf numFmtId="0" fontId="2" fillId="0" borderId="6" xfId="3" applyFont="1" applyFill="1" applyBorder="1" applyAlignment="1">
      <alignment horizontal="center"/>
    </xf>
    <xf numFmtId="0" fontId="2" fillId="0" borderId="11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/>
    </xf>
    <xf numFmtId="0" fontId="2" fillId="0" borderId="9" xfId="3" applyFont="1" applyFill="1" applyBorder="1" applyAlignment="1">
      <alignment horizontal="center"/>
    </xf>
  </cellXfs>
  <cellStyles count="51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_Barb" xfId="1"/>
    <cellStyle name="Normalny" xfId="0" builtinId="0"/>
    <cellStyle name="Normalny 2" xfId="2"/>
    <cellStyle name="Normalny 3" xfId="3"/>
    <cellStyle name="Normalny 4" xfId="8"/>
    <cellStyle name="Note" xfId="46"/>
    <cellStyle name="Output" xfId="47"/>
    <cellStyle name="Procentowy 2" xfId="5"/>
    <cellStyle name="Procentowy 3" xfId="9"/>
    <cellStyle name="Title" xfId="48"/>
    <cellStyle name="Total" xfId="49"/>
    <cellStyle name="Walutowy" xfId="7" builtinId="4"/>
    <cellStyle name="Walutowy 2" xfId="4"/>
    <cellStyle name="Walutowy 3" xfId="6"/>
    <cellStyle name="Warning Text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426720</xdr:colOff>
      <xdr:row>0</xdr:row>
      <xdr:rowOff>358140</xdr:rowOff>
    </xdr:from>
    <xdr:to>
      <xdr:col>14</xdr:col>
      <xdr:colOff>514350</xdr:colOff>
      <xdr:row>11</xdr:row>
      <xdr:rowOff>129540</xdr:rowOff>
    </xdr:to>
    <xdr:sp macro="" textlink="">
      <xdr:nvSpPr>
        <xdr:cNvPr id="2" name="pole tekstowe 1"/>
        <xdr:cNvSpPr txBox="1"/>
      </xdr:nvSpPr>
      <xdr:spPr>
        <a:xfrm>
          <a:off x="5875020" y="358140"/>
          <a:ext cx="4354830" cy="20421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lvl="1"/>
          <a:r>
            <a:rPr lang="pl-P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Utworzyć</a:t>
          </a:r>
          <a:r>
            <a:rPr lang="pl-PL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kopię arkusza "lista", nadać kopii nazwę "filtr".</a:t>
          </a:r>
        </a:p>
        <a:p>
          <a:pPr lvl="1"/>
          <a:endParaRPr lang="pl-PL" sz="11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pl-P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arkuszu "lista" za pomocą formatowania warunkowego proszę wyróżnić dowolnym kolorem tła nazwiska osób z wykształceniem wyższym,</a:t>
          </a:r>
          <a:r>
            <a:rPr lang="pl-PL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których dochód roczny przekracza 60.000 zł. </a:t>
          </a:r>
        </a:p>
        <a:p>
          <a:pPr lvl="1"/>
          <a:endParaRPr lang="pl-PL" sz="11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pl-PL" sz="1100" i="1" baseline="0"/>
            <a:t>W arkuszu "filtr" za pomocą filtrowania zaawansowanego utworzyć nową listę osób spełniające powyższe warunki.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297180</xdr:colOff>
      <xdr:row>0</xdr:row>
      <xdr:rowOff>302894</xdr:rowOff>
    </xdr:from>
    <xdr:to>
      <xdr:col>17</xdr:col>
      <xdr:colOff>243839</xdr:colOff>
      <xdr:row>11</xdr:row>
      <xdr:rowOff>7620</xdr:rowOff>
    </xdr:to>
    <xdr:sp macro="" textlink="">
      <xdr:nvSpPr>
        <xdr:cNvPr id="2" name="pole tekstowe 1"/>
        <xdr:cNvSpPr txBox="1"/>
      </xdr:nvSpPr>
      <xdr:spPr>
        <a:xfrm>
          <a:off x="4556760" y="302894"/>
          <a:ext cx="6652259" cy="196024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pl-PL" sz="1100" i="1"/>
            <a:t>Proszę</a:t>
          </a:r>
          <a:r>
            <a:rPr lang="pl-PL" sz="1100" i="1" baseline="0"/>
            <a:t> sprawdzić poprawność arkusza, a następnie</a:t>
          </a:r>
          <a:r>
            <a:rPr lang="pl-PL" sz="1100" i="1"/>
            <a:t> obliczyć:</a:t>
          </a:r>
        </a:p>
        <a:p>
          <a:pPr lvl="1"/>
          <a:r>
            <a:rPr lang="pl-PL" sz="1100" i="1">
              <a:sym typeface="Symbol"/>
            </a:rPr>
            <a:t>   </a:t>
          </a:r>
          <a:r>
            <a:rPr lang="pl-PL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liczbę</a:t>
          </a:r>
          <a:r>
            <a:rPr lang="pl-PL" sz="1100" i="1"/>
            <a:t> osób zatrudnionych w poszczególnych działach</a:t>
          </a:r>
          <a:r>
            <a:rPr lang="pl-PL" sz="1100" i="1" baseline="0"/>
            <a:t> (</a:t>
          </a:r>
          <a:r>
            <a:rPr lang="pl-PL" sz="1100" i="1"/>
            <a:t>marketing, logistyka i sprzedaż)</a:t>
          </a:r>
        </a:p>
        <a:p>
          <a:pPr lvl="1"/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</a:t>
          </a:r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</a:rPr>
            <a:t>   </a:t>
          </a:r>
          <a:r>
            <a:rPr lang="pl-PL" sz="1100" i="1"/>
            <a:t>dochód roczny wszystkich pracowników zatrudnionych w marketingu,</a:t>
          </a:r>
          <a:r>
            <a:rPr lang="pl-PL" sz="1100" i="1" baseline="0"/>
            <a:t> </a:t>
          </a:r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  </a:t>
          </a:r>
          <a:b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</a:br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  </a:t>
          </a:r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</a:rPr>
            <a:t>   </a:t>
          </a:r>
          <a:r>
            <a:rPr lang="pl-PL" sz="1100" i="1" baseline="0"/>
            <a:t>logistyce i sprzedaży</a:t>
          </a:r>
        </a:p>
        <a:p>
          <a:pPr lvl="1"/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</a:t>
          </a:r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</a:rPr>
            <a:t>   </a:t>
          </a:r>
          <a:r>
            <a:rPr lang="pl-PL" sz="1100" i="1" baseline="0"/>
            <a:t>liczbę wszystkich zatrudnionych kobiet</a:t>
          </a:r>
        </a:p>
        <a:p>
          <a:pPr lvl="1"/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</a:t>
          </a:r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</a:rPr>
            <a:t>   </a:t>
          </a:r>
          <a:r>
            <a:rPr lang="pl-PL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liczbę </a:t>
          </a:r>
          <a:r>
            <a:rPr lang="pl-PL" sz="1100" i="1" baseline="0"/>
            <a:t>osób urodzonych w 1982 r.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 pomocą formatowania warunkowego proszę wyróżnić dowolnym kolorem tła nazwiska i imiona osób urodzonych w 1982 r.</a:t>
          </a:r>
          <a:endParaRPr lang="pl-PL">
            <a:effectLst/>
          </a:endParaRPr>
        </a:p>
        <a:p>
          <a:pPr lvl="1"/>
          <a:endParaRPr lang="pl-PL" sz="1100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370999</xdr:colOff>
      <xdr:row>1</xdr:row>
      <xdr:rowOff>156687</xdr:rowOff>
    </xdr:from>
    <xdr:to>
      <xdr:col>18</xdr:col>
      <xdr:colOff>110490</xdr:colOff>
      <xdr:row>11</xdr:row>
      <xdr:rowOff>143385</xdr:rowOff>
    </xdr:to>
    <xdr:sp macro="" textlink="">
      <xdr:nvSpPr>
        <xdr:cNvPr id="2" name="pole tekstowe 1"/>
        <xdr:cNvSpPr txBox="1">
          <a:spLocks noChangeArrowheads="1"/>
        </xdr:cNvSpPr>
      </xdr:nvSpPr>
      <xdr:spPr bwMode="auto">
        <a:xfrm>
          <a:off x="6649879" y="324327"/>
          <a:ext cx="7588091" cy="16630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1. Proszę wyznaczyć liczbę osób z załączonej listy, których:</a:t>
          </a: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a) </a:t>
          </a:r>
          <a:r>
            <a:rPr lang="pl-PL" sz="1200" b="0" i="0" baseline="0">
              <a:effectLst/>
              <a:latin typeface="+mn-lt"/>
              <a:ea typeface="+mn-ea"/>
              <a:cs typeface="+mn-cs"/>
            </a:rPr>
            <a:t>pensja </a:t>
          </a: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nie przekracza 2000 zł, </a:t>
          </a: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b) </a:t>
          </a:r>
          <a:r>
            <a:rPr lang="pl-PL" sz="1200" b="0" i="0" baseline="0">
              <a:effectLst/>
              <a:latin typeface="+mn-lt"/>
              <a:ea typeface="+mn-ea"/>
              <a:cs typeface="+mn-cs"/>
            </a:rPr>
            <a:t>pensja </a:t>
          </a: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jest w zakresie między 3000 a 4000 zł </a:t>
          </a: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c) premia przekracza 30% pensji.</a:t>
          </a:r>
        </a:p>
        <a:p>
          <a:pPr algn="l" rtl="0">
            <a:defRPr sz="1000"/>
          </a:pPr>
          <a:endParaRPr lang="pl-PL" sz="1200" b="0" i="0" u="none" strike="noStrike" baseline="0">
            <a:solidFill>
              <a:srgbClr val="000000"/>
            </a:solidFill>
            <a:latin typeface="Candara"/>
          </a:endParaRP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2. Przedstawić na wykresie wypłatę brutto w kolejności rosnącej.</a:t>
          </a:r>
        </a:p>
        <a:p>
          <a:pPr algn="l" rtl="0">
            <a:defRPr sz="1000"/>
          </a:pPr>
          <a:endParaRPr lang="pl-PL" sz="1200" b="0" i="0" u="none" strike="noStrike" baseline="0">
            <a:solidFill>
              <a:srgbClr val="000000"/>
            </a:solidFill>
            <a:latin typeface="Candara"/>
          </a:endParaRP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ndara"/>
            </a:rPr>
            <a:t>3. Obliczyć sumę zarobków osób z załączonej listy, których pensja zasadnicza przekracza 4000 zł.</a:t>
          </a:r>
        </a:p>
        <a:p>
          <a:pPr algn="l" rtl="0">
            <a:defRPr sz="1000"/>
          </a:pPr>
          <a:endParaRPr lang="pl-PL" sz="1200" b="0" i="0" u="none" strike="noStrike" baseline="0">
            <a:solidFill>
              <a:srgbClr val="000000"/>
            </a:solidFill>
            <a:latin typeface="Candar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91440</xdr:rowOff>
    </xdr:from>
    <xdr:to>
      <xdr:col>11</xdr:col>
      <xdr:colOff>53340</xdr:colOff>
      <xdr:row>8</xdr:row>
      <xdr:rowOff>53340</xdr:rowOff>
    </xdr:to>
    <xdr:sp macro="" textlink="">
      <xdr:nvSpPr>
        <xdr:cNvPr id="2" name="pole tekstowe 1"/>
        <xdr:cNvSpPr txBox="1"/>
      </xdr:nvSpPr>
      <xdr:spPr>
        <a:xfrm>
          <a:off x="236220" y="91440"/>
          <a:ext cx="6850380" cy="1424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Utwórz formułę, która będzie przyznawała zniżkę na bilety miesięczne przy następujących założeniach:</a:t>
          </a:r>
        </a:p>
        <a:p>
          <a:r>
            <a:rPr lang="pl-PL" sz="1100"/>
            <a:t>Zniżka przysługuje osobom, które spełniają następujące warunki:</a:t>
          </a:r>
        </a:p>
        <a:p>
          <a:r>
            <a:rPr lang="pl-PL" sz="1100"/>
            <a:t>a) są na emeryturze lub są studentami (niezależnie od dochodu) - zniżka 7%</a:t>
          </a:r>
        </a:p>
        <a:p>
          <a:r>
            <a:rPr lang="pl-PL" sz="1100"/>
            <a:t>b) ich dochód miesięczny na osobę nie przekracza 500 zł - zniżka 12%</a:t>
          </a:r>
        </a:p>
        <a:p>
          <a:endParaRPr lang="pl-PL" sz="1100"/>
        </a:p>
        <a:p>
          <a:r>
            <a:rPr lang="pl-PL" sz="1100"/>
            <a:t>Jeżeli osoba spełnia zarówno kryteria z punktu a oraz b przyznaj większą zniżkę. W przypadku braku zniżki proszę wyświetlić stosowny komunikat.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12</xdr:row>
      <xdr:rowOff>68580</xdr:rowOff>
    </xdr:from>
    <xdr:to>
      <xdr:col>7</xdr:col>
      <xdr:colOff>45720</xdr:colOff>
      <xdr:row>17</xdr:row>
      <xdr:rowOff>137160</xdr:rowOff>
    </xdr:to>
    <xdr:sp macro="" textlink="">
      <xdr:nvSpPr>
        <xdr:cNvPr id="2" name="pole tekstowe 1"/>
        <xdr:cNvSpPr txBox="1"/>
      </xdr:nvSpPr>
      <xdr:spPr>
        <a:xfrm>
          <a:off x="617220" y="2446020"/>
          <a:ext cx="6484620" cy="982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Firma informatyczna przeprowadza rekrutację na stanowisko konsultanta. </a:t>
          </a:r>
        </a:p>
        <a:p>
          <a:r>
            <a:rPr lang="pl-PL" sz="1100"/>
            <a:t>Wymagane jest wykształcenie wyższe, minimum 3-letnie doświadczenie, znajomość j. ang.</a:t>
          </a:r>
          <a:r>
            <a:rPr lang="pl-PL" sz="1100" baseline="0"/>
            <a:t> oraz php lub c++.</a:t>
          </a:r>
        </a:p>
        <a:p>
          <a:r>
            <a:rPr lang="pl-PL" sz="1100"/>
            <a:t>Za pomocą funkcji logicznych proszę utworzyć listę osób, które przejdą do drugiego etapu rekrutacji.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agencja_reklamow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1"/>
      <sheetName val="Arkusz1"/>
      <sheetName val="Arkusz2"/>
      <sheetName val="dane fikcyjne"/>
      <sheetName val="listy"/>
      <sheetName val="zatrudnieni"/>
    </sheetNames>
    <sheetDataSet>
      <sheetData sheetId="0" refreshError="1"/>
      <sheetData sheetId="1"/>
      <sheetData sheetId="2"/>
      <sheetData sheetId="3"/>
      <sheetData sheetId="4">
        <row r="2">
          <cell r="A2" t="str">
            <v>Internet</v>
          </cell>
        </row>
        <row r="3">
          <cell r="A3" t="str">
            <v>outdoor</v>
          </cell>
        </row>
        <row r="4">
          <cell r="A4" t="str">
            <v>prasa</v>
          </cell>
        </row>
        <row r="5">
          <cell r="A5" t="str">
            <v>radio</v>
          </cell>
        </row>
        <row r="6">
          <cell r="A6" t="str">
            <v>TV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N17" sqref="N17"/>
    </sheetView>
  </sheetViews>
  <sheetFormatPr defaultColWidth="8.85546875" defaultRowHeight="14.25"/>
  <cols>
    <col min="1" max="1" width="13" style="30" customWidth="1"/>
    <col min="2" max="2" width="13.7109375" style="30" customWidth="1"/>
    <col min="3" max="3" width="13.85546875" style="30" customWidth="1"/>
    <col min="4" max="4" width="15.5703125" style="30" customWidth="1"/>
    <col min="5" max="5" width="12.28515625" style="30" bestFit="1" customWidth="1"/>
    <col min="6" max="16384" width="8.85546875" style="30"/>
  </cols>
  <sheetData>
    <row r="1" spans="1:9" ht="41.25" customHeight="1">
      <c r="A1" s="27" t="s">
        <v>0</v>
      </c>
      <c r="B1" s="27" t="s">
        <v>59</v>
      </c>
      <c r="C1" s="27" t="s">
        <v>4</v>
      </c>
      <c r="D1" s="27" t="s">
        <v>5</v>
      </c>
      <c r="E1" s="28"/>
      <c r="F1" s="29"/>
      <c r="G1" s="29"/>
      <c r="H1" s="29"/>
      <c r="I1" s="29"/>
    </row>
    <row r="2" spans="1:9">
      <c r="A2" s="31" t="s">
        <v>6</v>
      </c>
      <c r="B2" s="32">
        <v>29536</v>
      </c>
      <c r="C2" s="31" t="s">
        <v>60</v>
      </c>
      <c r="D2" s="34">
        <v>64000</v>
      </c>
      <c r="E2" s="33"/>
      <c r="F2" s="29"/>
      <c r="G2" s="29"/>
      <c r="H2" s="29"/>
      <c r="I2" s="29"/>
    </row>
    <row r="3" spans="1:9">
      <c r="A3" s="31" t="s">
        <v>10</v>
      </c>
      <c r="B3" s="32">
        <v>29570</v>
      </c>
      <c r="C3" s="31" t="s">
        <v>61</v>
      </c>
      <c r="D3" s="34">
        <v>56000</v>
      </c>
      <c r="E3" s="33"/>
      <c r="F3" s="29"/>
      <c r="G3" s="29"/>
      <c r="H3" s="29"/>
      <c r="I3" s="29"/>
    </row>
    <row r="4" spans="1:9">
      <c r="A4" s="31" t="s">
        <v>13</v>
      </c>
      <c r="B4" s="32">
        <v>29604</v>
      </c>
      <c r="C4" s="31" t="s">
        <v>60</v>
      </c>
      <c r="D4" s="34">
        <v>58000</v>
      </c>
      <c r="E4" s="33"/>
      <c r="F4" s="29"/>
      <c r="G4" s="29"/>
      <c r="H4" s="29"/>
      <c r="I4" s="29"/>
    </row>
    <row r="5" spans="1:9">
      <c r="A5" s="31" t="s">
        <v>15</v>
      </c>
      <c r="B5" s="32">
        <v>29638</v>
      </c>
      <c r="C5" s="31" t="s">
        <v>62</v>
      </c>
      <c r="D5" s="34">
        <v>72000</v>
      </c>
      <c r="E5" s="33"/>
      <c r="F5" s="29"/>
      <c r="G5" s="29"/>
      <c r="H5" s="29"/>
      <c r="I5" s="29"/>
    </row>
    <row r="6" spans="1:9">
      <c r="A6" s="31" t="s">
        <v>18</v>
      </c>
      <c r="B6" s="32">
        <v>29672</v>
      </c>
      <c r="C6" s="31" t="s">
        <v>62</v>
      </c>
      <c r="D6" s="34">
        <v>80000</v>
      </c>
      <c r="E6" s="33"/>
      <c r="F6" s="29"/>
      <c r="G6" s="29"/>
      <c r="H6" s="29"/>
      <c r="I6" s="29"/>
    </row>
    <row r="7" spans="1:9">
      <c r="A7" s="31" t="s">
        <v>20</v>
      </c>
      <c r="B7" s="32">
        <v>29706</v>
      </c>
      <c r="C7" s="31" t="s">
        <v>61</v>
      </c>
      <c r="D7" s="34">
        <v>96000</v>
      </c>
      <c r="E7" s="33"/>
      <c r="F7" s="29"/>
      <c r="G7" s="29"/>
      <c r="H7" s="29"/>
      <c r="I7" s="29"/>
    </row>
    <row r="8" spans="1:9">
      <c r="A8" s="31" t="s">
        <v>23</v>
      </c>
      <c r="B8" s="32">
        <v>29740</v>
      </c>
      <c r="C8" s="31" t="s">
        <v>62</v>
      </c>
      <c r="D8" s="34">
        <v>64000</v>
      </c>
      <c r="E8" s="33"/>
      <c r="F8" s="29"/>
      <c r="G8" s="29"/>
      <c r="H8" s="29"/>
      <c r="I8" s="29"/>
    </row>
    <row r="9" spans="1:9">
      <c r="A9" s="31" t="s">
        <v>24</v>
      </c>
      <c r="B9" s="32">
        <v>29774</v>
      </c>
      <c r="C9" s="31" t="s">
        <v>61</v>
      </c>
      <c r="D9" s="34">
        <v>36000</v>
      </c>
      <c r="E9" s="33"/>
      <c r="F9" s="29"/>
      <c r="G9" s="29"/>
      <c r="H9" s="29"/>
      <c r="I9" s="29"/>
    </row>
    <row r="10" spans="1:9">
      <c r="A10" s="31" t="s">
        <v>26</v>
      </c>
      <c r="B10" s="32">
        <v>29808</v>
      </c>
      <c r="C10" s="31" t="s">
        <v>60</v>
      </c>
      <c r="D10" s="34">
        <v>104000</v>
      </c>
      <c r="E10" s="33"/>
      <c r="F10" s="29"/>
      <c r="G10" s="29"/>
      <c r="H10" s="29"/>
      <c r="I10" s="29"/>
    </row>
    <row r="11" spans="1:9">
      <c r="A11" s="31" t="s">
        <v>28</v>
      </c>
      <c r="B11" s="32">
        <v>29842</v>
      </c>
      <c r="C11" s="31" t="s">
        <v>60</v>
      </c>
      <c r="D11" s="34">
        <v>98000</v>
      </c>
      <c r="E11" s="33"/>
      <c r="F11" s="29"/>
      <c r="G11" s="29"/>
      <c r="H11" s="29"/>
      <c r="I11" s="29"/>
    </row>
    <row r="12" spans="1:9">
      <c r="A12" s="31" t="s">
        <v>30</v>
      </c>
      <c r="B12" s="32">
        <v>29876</v>
      </c>
      <c r="C12" s="31" t="s">
        <v>60</v>
      </c>
      <c r="D12" s="34">
        <v>48000</v>
      </c>
      <c r="E12" s="33"/>
      <c r="F12" s="29"/>
      <c r="G12" s="29"/>
      <c r="H12" s="29"/>
      <c r="I12" s="29"/>
    </row>
    <row r="13" spans="1:9">
      <c r="A13" s="31" t="s">
        <v>32</v>
      </c>
      <c r="B13" s="32">
        <v>29910</v>
      </c>
      <c r="C13" s="31" t="s">
        <v>61</v>
      </c>
      <c r="D13" s="34">
        <v>44000</v>
      </c>
      <c r="E13" s="33"/>
      <c r="F13" s="29"/>
      <c r="G13" s="29"/>
      <c r="H13" s="29"/>
      <c r="I13" s="29"/>
    </row>
    <row r="14" spans="1:9">
      <c r="A14" s="31" t="s">
        <v>34</v>
      </c>
      <c r="B14" s="32">
        <v>29944</v>
      </c>
      <c r="C14" s="31" t="s">
        <v>61</v>
      </c>
      <c r="D14" s="34">
        <v>24000</v>
      </c>
      <c r="E14" s="33"/>
      <c r="F14" s="29"/>
      <c r="G14" s="29"/>
      <c r="H14" s="29"/>
      <c r="I14" s="29"/>
    </row>
    <row r="15" spans="1:9">
      <c r="A15" s="31" t="s">
        <v>35</v>
      </c>
      <c r="B15" s="32">
        <v>29978</v>
      </c>
      <c r="C15" s="31" t="s">
        <v>60</v>
      </c>
      <c r="D15" s="34">
        <v>32000</v>
      </c>
      <c r="E15" s="33"/>
      <c r="F15" s="29"/>
      <c r="G15" s="29"/>
      <c r="H15" s="29"/>
      <c r="I15" s="29"/>
    </row>
    <row r="16" spans="1:9">
      <c r="A16" s="31" t="s">
        <v>37</v>
      </c>
      <c r="B16" s="32">
        <v>30012</v>
      </c>
      <c r="C16" s="31" t="s">
        <v>60</v>
      </c>
      <c r="D16" s="34">
        <v>42000</v>
      </c>
      <c r="E16" s="33"/>
      <c r="F16" s="29"/>
      <c r="G16" s="29"/>
      <c r="H16" s="29"/>
      <c r="I16" s="29"/>
    </row>
    <row r="17" spans="1:9">
      <c r="A17" s="31" t="s">
        <v>39</v>
      </c>
      <c r="B17" s="32">
        <v>30046</v>
      </c>
      <c r="C17" s="31" t="s">
        <v>60</v>
      </c>
      <c r="D17" s="34">
        <v>54000</v>
      </c>
      <c r="E17" s="33"/>
      <c r="F17" s="29"/>
      <c r="G17" s="29"/>
      <c r="H17" s="29"/>
      <c r="I17" s="29"/>
    </row>
    <row r="18" spans="1:9">
      <c r="A18" s="31" t="s">
        <v>40</v>
      </c>
      <c r="B18" s="32">
        <v>30080</v>
      </c>
      <c r="C18" s="31" t="s">
        <v>61</v>
      </c>
      <c r="D18" s="34">
        <v>20000</v>
      </c>
      <c r="E18" s="33"/>
      <c r="F18" s="29"/>
      <c r="G18" s="29"/>
      <c r="H18" s="29"/>
      <c r="I18" s="29"/>
    </row>
    <row r="19" spans="1:9">
      <c r="A19" s="31" t="s">
        <v>42</v>
      </c>
      <c r="B19" s="32">
        <v>29434</v>
      </c>
      <c r="C19" s="31" t="s">
        <v>60</v>
      </c>
      <c r="D19" s="34">
        <v>60000</v>
      </c>
      <c r="E19" s="33"/>
      <c r="F19" s="29"/>
      <c r="G19" s="29"/>
      <c r="H19" s="29"/>
      <c r="I19" s="29"/>
    </row>
    <row r="20" spans="1:9">
      <c r="A20" s="31" t="s">
        <v>44</v>
      </c>
      <c r="B20" s="32">
        <v>29469</v>
      </c>
      <c r="C20" s="31" t="s">
        <v>62</v>
      </c>
      <c r="D20" s="34">
        <v>52000</v>
      </c>
      <c r="E20" s="33"/>
      <c r="F20" s="29"/>
      <c r="G20" s="29"/>
      <c r="H20" s="29"/>
      <c r="I20" s="29"/>
    </row>
    <row r="21" spans="1:9">
      <c r="A21" s="31" t="s">
        <v>45</v>
      </c>
      <c r="B21" s="32">
        <v>29504</v>
      </c>
      <c r="C21" s="31" t="s">
        <v>62</v>
      </c>
      <c r="D21" s="34">
        <v>86000</v>
      </c>
      <c r="E21" s="33"/>
      <c r="F21" s="29"/>
      <c r="G21" s="29"/>
      <c r="H21" s="29"/>
      <c r="I21" s="29"/>
    </row>
    <row r="22" spans="1:9">
      <c r="A22" s="31" t="s">
        <v>46</v>
      </c>
      <c r="B22" s="32">
        <v>29539</v>
      </c>
      <c r="C22" s="31" t="s">
        <v>60</v>
      </c>
      <c r="D22" s="34">
        <v>122000</v>
      </c>
      <c r="E22" s="33"/>
      <c r="F22" s="29"/>
      <c r="G22" s="29"/>
      <c r="H22" s="29"/>
      <c r="I22" s="29"/>
    </row>
    <row r="23" spans="1:9">
      <c r="A23" s="31" t="s">
        <v>48</v>
      </c>
      <c r="B23" s="32">
        <v>29574</v>
      </c>
      <c r="C23" s="31" t="s">
        <v>60</v>
      </c>
      <c r="D23" s="34">
        <v>76000</v>
      </c>
      <c r="E23" s="33"/>
      <c r="F23" s="29"/>
      <c r="G23" s="29"/>
      <c r="H23" s="29"/>
      <c r="I23" s="29"/>
    </row>
    <row r="24" spans="1:9">
      <c r="A24" s="31" t="s">
        <v>49</v>
      </c>
      <c r="B24" s="32">
        <v>29609</v>
      </c>
      <c r="C24" s="31" t="s">
        <v>62</v>
      </c>
      <c r="D24" s="34">
        <v>34000</v>
      </c>
      <c r="E24" s="33"/>
      <c r="F24" s="29"/>
      <c r="G24" s="29"/>
      <c r="H24" s="29"/>
      <c r="I24" s="29"/>
    </row>
    <row r="25" spans="1:9">
      <c r="A25" s="31" t="s">
        <v>51</v>
      </c>
      <c r="B25" s="32">
        <v>29644</v>
      </c>
      <c r="C25" s="31" t="s">
        <v>61</v>
      </c>
      <c r="D25" s="34">
        <v>44000</v>
      </c>
      <c r="E25" s="33"/>
      <c r="F25" s="29"/>
      <c r="G25" s="29"/>
      <c r="H25" s="29"/>
      <c r="I25" s="29"/>
    </row>
    <row r="26" spans="1:9">
      <c r="A26" s="31" t="s">
        <v>53</v>
      </c>
      <c r="B26" s="32">
        <v>29679</v>
      </c>
      <c r="C26" s="31" t="s">
        <v>60</v>
      </c>
      <c r="D26" s="34">
        <v>78000</v>
      </c>
      <c r="E26" s="33"/>
      <c r="F26" s="29"/>
      <c r="G26" s="29"/>
      <c r="H26" s="29"/>
      <c r="I26" s="29"/>
    </row>
    <row r="27" spans="1:9">
      <c r="A27" s="29"/>
      <c r="B27" s="29"/>
      <c r="C27" s="29"/>
      <c r="D27" s="29"/>
      <c r="E27" s="29"/>
      <c r="F27" s="29"/>
      <c r="G27" s="29"/>
      <c r="H27" s="29"/>
      <c r="I27" s="29"/>
    </row>
    <row r="28" spans="1:9">
      <c r="A28" s="29"/>
      <c r="B28" s="29"/>
      <c r="C28" s="29"/>
      <c r="D28" s="29"/>
      <c r="E28" s="29"/>
      <c r="F28" s="29"/>
      <c r="G28" s="29"/>
      <c r="H28" s="29"/>
      <c r="I28" s="2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activeCell="M14" sqref="M14"/>
    </sheetView>
  </sheetViews>
  <sheetFormatPr defaultColWidth="8.85546875" defaultRowHeight="15"/>
  <cols>
    <col min="1" max="1" width="10.140625" style="6" bestFit="1" customWidth="1"/>
    <col min="2" max="2" width="15" style="6" customWidth="1"/>
    <col min="3" max="3" width="4.28515625" style="6" bestFit="1" customWidth="1"/>
    <col min="4" max="4" width="12.28515625" style="6" bestFit="1" customWidth="1"/>
    <col min="5" max="5" width="13.140625" style="6" bestFit="1" customWidth="1"/>
    <col min="6" max="6" width="12.85546875" style="6" bestFit="1" customWidth="1"/>
    <col min="7" max="16384" width="8.85546875" style="6"/>
  </cols>
  <sheetData>
    <row r="1" spans="1:6" ht="33.75" customHeight="1" thickTop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</row>
    <row r="2" spans="1:6">
      <c r="A2" s="7" t="s">
        <v>6</v>
      </c>
      <c r="B2" s="8" t="s">
        <v>7</v>
      </c>
      <c r="C2" s="9" t="s">
        <v>8</v>
      </c>
      <c r="D2" s="10">
        <v>1980</v>
      </c>
      <c r="E2" s="11" t="s">
        <v>9</v>
      </c>
      <c r="F2" s="12">
        <v>32000</v>
      </c>
    </row>
    <row r="3" spans="1:6">
      <c r="A3" s="7" t="s">
        <v>10</v>
      </c>
      <c r="B3" s="8" t="s">
        <v>11</v>
      </c>
      <c r="C3" s="9" t="s">
        <v>12</v>
      </c>
      <c r="D3" s="10">
        <v>1980</v>
      </c>
      <c r="E3" s="11" t="s">
        <v>9</v>
      </c>
      <c r="F3" s="12">
        <v>28000</v>
      </c>
    </row>
    <row r="4" spans="1:6">
      <c r="A4" s="7" t="s">
        <v>13</v>
      </c>
      <c r="B4" s="8" t="s">
        <v>14</v>
      </c>
      <c r="C4" s="9" t="s">
        <v>12</v>
      </c>
      <c r="D4" s="10">
        <v>1981</v>
      </c>
      <c r="E4" s="11" t="s">
        <v>9</v>
      </c>
      <c r="F4" s="12">
        <v>29000</v>
      </c>
    </row>
    <row r="5" spans="1:6">
      <c r="A5" s="7" t="s">
        <v>15</v>
      </c>
      <c r="B5" s="8" t="s">
        <v>16</v>
      </c>
      <c r="C5" s="9" t="s">
        <v>12</v>
      </c>
      <c r="D5" s="10">
        <v>1981</v>
      </c>
      <c r="E5" s="11" t="s">
        <v>17</v>
      </c>
      <c r="F5" s="12">
        <v>36000</v>
      </c>
    </row>
    <row r="6" spans="1:6">
      <c r="A6" s="7" t="s">
        <v>18</v>
      </c>
      <c r="B6" s="8" t="s">
        <v>19</v>
      </c>
      <c r="C6" s="9" t="s">
        <v>8</v>
      </c>
      <c r="D6" s="10">
        <v>1981</v>
      </c>
      <c r="E6" s="11" t="s">
        <v>17</v>
      </c>
      <c r="F6" s="12">
        <v>40000</v>
      </c>
    </row>
    <row r="7" spans="1:6">
      <c r="A7" s="7" t="s">
        <v>20</v>
      </c>
      <c r="B7" s="8" t="s">
        <v>21</v>
      </c>
      <c r="C7" s="9" t="s">
        <v>12</v>
      </c>
      <c r="D7" s="10">
        <v>1982</v>
      </c>
      <c r="E7" s="11" t="s">
        <v>22</v>
      </c>
      <c r="F7" s="12">
        <v>48000</v>
      </c>
    </row>
    <row r="8" spans="1:6">
      <c r="A8" s="7" t="s">
        <v>23</v>
      </c>
      <c r="B8" s="8" t="s">
        <v>14</v>
      </c>
      <c r="C8" s="9" t="s">
        <v>12</v>
      </c>
      <c r="D8" s="10">
        <v>1980</v>
      </c>
      <c r="E8" s="11" t="s">
        <v>9</v>
      </c>
      <c r="F8" s="12">
        <v>32000</v>
      </c>
    </row>
    <row r="9" spans="1:6">
      <c r="A9" s="7" t="s">
        <v>24</v>
      </c>
      <c r="B9" s="8" t="s">
        <v>25</v>
      </c>
      <c r="C9" s="9" t="s">
        <v>8</v>
      </c>
      <c r="D9" s="10">
        <v>1980</v>
      </c>
      <c r="E9" s="11" t="s">
        <v>22</v>
      </c>
      <c r="F9" s="12">
        <v>18000</v>
      </c>
    </row>
    <row r="10" spans="1:6">
      <c r="A10" s="7" t="s">
        <v>26</v>
      </c>
      <c r="B10" s="8" t="s">
        <v>27</v>
      </c>
      <c r="C10" s="9" t="s">
        <v>12</v>
      </c>
      <c r="D10" s="10">
        <v>1981</v>
      </c>
      <c r="E10" s="11" t="s">
        <v>22</v>
      </c>
      <c r="F10" s="12">
        <v>52000</v>
      </c>
    </row>
    <row r="11" spans="1:6">
      <c r="A11" s="7" t="s">
        <v>28</v>
      </c>
      <c r="B11" s="8" t="s">
        <v>29</v>
      </c>
      <c r="C11" s="9" t="s">
        <v>8</v>
      </c>
      <c r="D11" s="10">
        <v>1982</v>
      </c>
      <c r="E11" s="11" t="s">
        <v>17</v>
      </c>
      <c r="F11" s="12">
        <v>49000</v>
      </c>
    </row>
    <row r="12" spans="1:6">
      <c r="A12" s="7" t="s">
        <v>30</v>
      </c>
      <c r="B12" s="8" t="s">
        <v>31</v>
      </c>
      <c r="C12" s="9" t="s">
        <v>8</v>
      </c>
      <c r="D12" s="10">
        <v>1982</v>
      </c>
      <c r="E12" s="11" t="s">
        <v>17</v>
      </c>
      <c r="F12" s="12">
        <v>24000</v>
      </c>
    </row>
    <row r="13" spans="1:6">
      <c r="A13" s="7" t="s">
        <v>32</v>
      </c>
      <c r="B13" s="8" t="s">
        <v>33</v>
      </c>
      <c r="C13" s="9" t="s">
        <v>12</v>
      </c>
      <c r="D13" s="10">
        <v>1982</v>
      </c>
      <c r="E13" s="11" t="s">
        <v>22</v>
      </c>
      <c r="F13" s="12">
        <v>22000</v>
      </c>
    </row>
    <row r="14" spans="1:6">
      <c r="A14" s="7" t="s">
        <v>34</v>
      </c>
      <c r="B14" s="8" t="s">
        <v>16</v>
      </c>
      <c r="C14" s="9" t="s">
        <v>12</v>
      </c>
      <c r="D14" s="10">
        <v>1982</v>
      </c>
      <c r="E14" s="11" t="s">
        <v>22</v>
      </c>
      <c r="F14" s="12">
        <v>12000</v>
      </c>
    </row>
    <row r="15" spans="1:6">
      <c r="A15" s="7" t="s">
        <v>35</v>
      </c>
      <c r="B15" s="8" t="s">
        <v>36</v>
      </c>
      <c r="C15" s="9" t="s">
        <v>12</v>
      </c>
      <c r="D15" s="10">
        <v>1980</v>
      </c>
      <c r="E15" s="11" t="s">
        <v>22</v>
      </c>
      <c r="F15" s="12">
        <v>16000</v>
      </c>
    </row>
    <row r="16" spans="1:6">
      <c r="A16" s="7" t="s">
        <v>37</v>
      </c>
      <c r="B16" s="8" t="s">
        <v>38</v>
      </c>
      <c r="C16" s="9" t="s">
        <v>8</v>
      </c>
      <c r="D16" s="10">
        <v>1981</v>
      </c>
      <c r="E16" s="11" t="s">
        <v>17</v>
      </c>
      <c r="F16" s="12">
        <v>21000</v>
      </c>
    </row>
    <row r="17" spans="1:6">
      <c r="A17" s="7" t="s">
        <v>39</v>
      </c>
      <c r="B17" s="8" t="s">
        <v>31</v>
      </c>
      <c r="C17" s="9" t="s">
        <v>8</v>
      </c>
      <c r="D17" s="10">
        <v>1980</v>
      </c>
      <c r="E17" s="11" t="s">
        <v>9</v>
      </c>
      <c r="F17" s="12">
        <v>27000</v>
      </c>
    </row>
    <row r="18" spans="1:6">
      <c r="A18" s="7" t="s">
        <v>40</v>
      </c>
      <c r="B18" s="8" t="s">
        <v>41</v>
      </c>
      <c r="C18" s="9" t="s">
        <v>8</v>
      </c>
      <c r="D18" s="10">
        <v>1982</v>
      </c>
      <c r="E18" s="11" t="s">
        <v>9</v>
      </c>
      <c r="F18" s="12">
        <v>10000</v>
      </c>
    </row>
    <row r="19" spans="1:6">
      <c r="A19" s="7" t="s">
        <v>42</v>
      </c>
      <c r="B19" s="8" t="s">
        <v>43</v>
      </c>
      <c r="C19" s="9" t="s">
        <v>12</v>
      </c>
      <c r="D19" s="10">
        <v>1982</v>
      </c>
      <c r="E19" s="11" t="s">
        <v>17</v>
      </c>
      <c r="F19" s="12">
        <v>30000</v>
      </c>
    </row>
    <row r="20" spans="1:6">
      <c r="A20" s="7" t="s">
        <v>44</v>
      </c>
      <c r="B20" s="8" t="s">
        <v>43</v>
      </c>
      <c r="C20" s="9" t="s">
        <v>12</v>
      </c>
      <c r="D20" s="10">
        <v>1980</v>
      </c>
      <c r="E20" s="11" t="s">
        <v>22</v>
      </c>
      <c r="F20" s="12">
        <v>26000</v>
      </c>
    </row>
    <row r="21" spans="1:6">
      <c r="A21" s="7" t="s">
        <v>45</v>
      </c>
      <c r="B21" s="8" t="s">
        <v>29</v>
      </c>
      <c r="C21" s="9" t="s">
        <v>8</v>
      </c>
      <c r="D21" s="10">
        <v>1980</v>
      </c>
      <c r="E21" s="11" t="s">
        <v>22</v>
      </c>
      <c r="F21" s="12">
        <v>43000</v>
      </c>
    </row>
    <row r="22" spans="1:6">
      <c r="A22" s="7" t="s">
        <v>46</v>
      </c>
      <c r="B22" s="8" t="s">
        <v>47</v>
      </c>
      <c r="C22" s="9" t="s">
        <v>12</v>
      </c>
      <c r="D22" s="10">
        <v>1982</v>
      </c>
      <c r="E22" s="11" t="s">
        <v>9</v>
      </c>
      <c r="F22" s="12">
        <v>61000</v>
      </c>
    </row>
    <row r="23" spans="1:6">
      <c r="A23" s="7" t="s">
        <v>48</v>
      </c>
      <c r="B23" s="8" t="s">
        <v>14</v>
      </c>
      <c r="C23" s="9" t="s">
        <v>12</v>
      </c>
      <c r="D23" s="10">
        <v>1982</v>
      </c>
      <c r="E23" s="11" t="s">
        <v>9</v>
      </c>
      <c r="F23" s="12">
        <v>38000</v>
      </c>
    </row>
    <row r="24" spans="1:6">
      <c r="A24" s="7" t="s">
        <v>49</v>
      </c>
      <c r="B24" s="8" t="s">
        <v>50</v>
      </c>
      <c r="C24" s="9" t="s">
        <v>12</v>
      </c>
      <c r="D24" s="10">
        <v>1982</v>
      </c>
      <c r="E24" s="11" t="s">
        <v>17</v>
      </c>
      <c r="F24" s="12">
        <v>17000</v>
      </c>
    </row>
    <row r="25" spans="1:6">
      <c r="A25" s="7" t="s">
        <v>51</v>
      </c>
      <c r="B25" s="8" t="s">
        <v>52</v>
      </c>
      <c r="C25" s="9" t="s">
        <v>8</v>
      </c>
      <c r="D25" s="10">
        <v>1980</v>
      </c>
      <c r="E25" s="11" t="s">
        <v>22</v>
      </c>
      <c r="F25" s="12">
        <v>22000</v>
      </c>
    </row>
    <row r="26" spans="1:6" ht="15.75" thickBot="1">
      <c r="A26" s="13" t="s">
        <v>53</v>
      </c>
      <c r="B26" s="14" t="s">
        <v>31</v>
      </c>
      <c r="C26" s="15" t="s">
        <v>8</v>
      </c>
      <c r="D26" s="16">
        <v>1980</v>
      </c>
      <c r="E26" s="17" t="s">
        <v>22</v>
      </c>
      <c r="F26" s="18">
        <v>39000</v>
      </c>
    </row>
    <row r="27" spans="1:6" ht="19.5" customHeight="1" thickTop="1" thickBot="1">
      <c r="A27" s="19"/>
    </row>
    <row r="28" spans="1:6" ht="55.5" customHeight="1" thickTop="1">
      <c r="A28" s="66" t="s">
        <v>63</v>
      </c>
      <c r="B28" s="67"/>
      <c r="C28" s="67" t="s">
        <v>54</v>
      </c>
      <c r="D28" s="68"/>
      <c r="E28" s="20" t="s">
        <v>55</v>
      </c>
      <c r="F28" s="21" t="s">
        <v>64</v>
      </c>
    </row>
    <row r="29" spans="1:6">
      <c r="A29" s="22" t="s">
        <v>56</v>
      </c>
      <c r="B29" s="23"/>
      <c r="C29" s="69"/>
      <c r="D29" s="70"/>
      <c r="E29" s="71"/>
      <c r="F29" s="73"/>
    </row>
    <row r="30" spans="1:6">
      <c r="A30" s="22" t="s">
        <v>57</v>
      </c>
      <c r="B30" s="23"/>
      <c r="C30" s="69"/>
      <c r="D30" s="70"/>
      <c r="E30" s="71"/>
      <c r="F30" s="73"/>
    </row>
    <row r="31" spans="1:6" ht="15.75" thickBot="1">
      <c r="A31" s="24" t="s">
        <v>58</v>
      </c>
      <c r="B31" s="25"/>
      <c r="C31" s="75"/>
      <c r="D31" s="76"/>
      <c r="E31" s="72"/>
      <c r="F31" s="74"/>
    </row>
    <row r="32" spans="1:6" ht="15.75" thickTop="1">
      <c r="F32" s="26"/>
    </row>
  </sheetData>
  <mergeCells count="7">
    <mergeCell ref="A28:B28"/>
    <mergeCell ref="C28:D28"/>
    <mergeCell ref="C29:D29"/>
    <mergeCell ref="E29:E31"/>
    <mergeCell ref="F29:F31"/>
    <mergeCell ref="C30:D30"/>
    <mergeCell ref="C31:D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Normal="100" workbookViewId="0">
      <selection activeCell="G17" sqref="G17"/>
    </sheetView>
  </sheetViews>
  <sheetFormatPr defaultColWidth="11.42578125" defaultRowHeight="12.75"/>
  <cols>
    <col min="1" max="1" width="5" style="47" customWidth="1"/>
    <col min="2" max="2" width="20.28515625" style="47" customWidth="1"/>
    <col min="3" max="3" width="12.28515625" style="47" bestFit="1" customWidth="1"/>
    <col min="4" max="4" width="10.85546875" style="47" bestFit="1" customWidth="1"/>
    <col min="5" max="5" width="14.5703125" style="47" bestFit="1" customWidth="1"/>
    <col min="6" max="6" width="25.7109375" style="47" bestFit="1" customWidth="1"/>
    <col min="7" max="7" width="10.28515625" style="47" customWidth="1"/>
    <col min="8" max="16384" width="11.42578125" style="47"/>
  </cols>
  <sheetData>
    <row r="1" spans="1:8" ht="13.5" thickBot="1"/>
    <row r="2" spans="1:8" ht="13.5" thickBot="1">
      <c r="A2" s="63" t="s">
        <v>140</v>
      </c>
      <c r="B2" s="65" t="s">
        <v>139</v>
      </c>
      <c r="C2" s="64" t="s">
        <v>138</v>
      </c>
      <c r="D2" s="63" t="s">
        <v>137</v>
      </c>
      <c r="E2" s="62" t="s">
        <v>136</v>
      </c>
    </row>
    <row r="3" spans="1:8" s="48" customFormat="1">
      <c r="A3" s="61">
        <v>1</v>
      </c>
      <c r="B3" s="60" t="s">
        <v>135</v>
      </c>
      <c r="C3" s="52">
        <v>4620</v>
      </c>
      <c r="D3" s="50">
        <v>600</v>
      </c>
      <c r="E3" s="50">
        <f t="shared" ref="E3:E38" si="0">SUM(C3:D3)</f>
        <v>5220</v>
      </c>
      <c r="F3" s="49"/>
      <c r="G3" s="48" t="s">
        <v>134</v>
      </c>
      <c r="H3" s="48" t="s">
        <v>133</v>
      </c>
    </row>
    <row r="4" spans="1:8" s="48" customFormat="1">
      <c r="A4" s="57">
        <v>2</v>
      </c>
      <c r="B4" s="58" t="s">
        <v>132</v>
      </c>
      <c r="C4" s="52">
        <v>2464</v>
      </c>
      <c r="D4" s="55">
        <v>500</v>
      </c>
      <c r="E4" s="50">
        <f t="shared" si="0"/>
        <v>2964</v>
      </c>
      <c r="F4" s="49"/>
    </row>
    <row r="5" spans="1:8" s="48" customFormat="1">
      <c r="A5" s="57">
        <v>3</v>
      </c>
      <c r="B5" s="58" t="s">
        <v>131</v>
      </c>
      <c r="C5" s="52">
        <v>3780</v>
      </c>
      <c r="D5" s="55">
        <v>620</v>
      </c>
      <c r="E5" s="50">
        <f t="shared" si="0"/>
        <v>4400</v>
      </c>
      <c r="F5" s="49"/>
    </row>
    <row r="6" spans="1:8" s="48" customFormat="1">
      <c r="A6" s="57">
        <v>4</v>
      </c>
      <c r="B6" s="58" t="s">
        <v>130</v>
      </c>
      <c r="C6" s="52">
        <v>1860</v>
      </c>
      <c r="D6" s="55">
        <v>120</v>
      </c>
      <c r="E6" s="50">
        <f t="shared" si="0"/>
        <v>1980</v>
      </c>
      <c r="F6" s="49"/>
      <c r="H6" s="48" t="s">
        <v>129</v>
      </c>
    </row>
    <row r="7" spans="1:8" s="48" customFormat="1">
      <c r="A7" s="57">
        <v>5</v>
      </c>
      <c r="B7" s="58" t="s">
        <v>128</v>
      </c>
      <c r="C7" s="52">
        <v>2842</v>
      </c>
      <c r="D7" s="55">
        <v>360</v>
      </c>
      <c r="E7" s="50">
        <f t="shared" si="0"/>
        <v>3202</v>
      </c>
      <c r="F7" s="49"/>
    </row>
    <row r="8" spans="1:8" s="48" customFormat="1">
      <c r="A8" s="57">
        <v>6</v>
      </c>
      <c r="B8" s="58" t="s">
        <v>127</v>
      </c>
      <c r="C8" s="52">
        <v>2620</v>
      </c>
      <c r="D8" s="55">
        <v>150</v>
      </c>
      <c r="E8" s="50">
        <f t="shared" si="0"/>
        <v>2770</v>
      </c>
      <c r="F8" s="49"/>
    </row>
    <row r="9" spans="1:8" s="48" customFormat="1">
      <c r="A9" s="57">
        <v>7</v>
      </c>
      <c r="B9" s="58" t="s">
        <v>126</v>
      </c>
      <c r="C9" s="52">
        <v>1750</v>
      </c>
      <c r="D9" s="55">
        <v>230</v>
      </c>
      <c r="E9" s="50">
        <f t="shared" si="0"/>
        <v>1980</v>
      </c>
      <c r="F9" s="49"/>
      <c r="H9" s="48" t="s">
        <v>125</v>
      </c>
    </row>
    <row r="10" spans="1:8" s="48" customFormat="1">
      <c r="A10" s="57">
        <v>8</v>
      </c>
      <c r="B10" s="58" t="s">
        <v>124</v>
      </c>
      <c r="C10" s="52">
        <v>2600</v>
      </c>
      <c r="D10" s="55">
        <v>431</v>
      </c>
      <c r="E10" s="50">
        <f t="shared" si="0"/>
        <v>3031</v>
      </c>
      <c r="F10" s="49"/>
    </row>
    <row r="11" spans="1:8" s="48" customFormat="1">
      <c r="A11" s="57">
        <v>9</v>
      </c>
      <c r="B11" s="58" t="s">
        <v>123</v>
      </c>
      <c r="C11" s="52">
        <v>5000</v>
      </c>
      <c r="D11" s="55">
        <v>980</v>
      </c>
      <c r="E11" s="50">
        <f t="shared" si="0"/>
        <v>5980</v>
      </c>
      <c r="F11" s="49"/>
    </row>
    <row r="12" spans="1:8" s="48" customFormat="1">
      <c r="A12" s="57">
        <v>10</v>
      </c>
      <c r="B12" s="58" t="s">
        <v>122</v>
      </c>
      <c r="C12" s="52">
        <v>2240</v>
      </c>
      <c r="D12" s="55">
        <v>200</v>
      </c>
      <c r="E12" s="50">
        <f t="shared" si="0"/>
        <v>2440</v>
      </c>
      <c r="F12" s="49"/>
      <c r="G12" s="48" t="s">
        <v>121</v>
      </c>
    </row>
    <row r="13" spans="1:8" s="48" customFormat="1">
      <c r="A13" s="57">
        <v>11</v>
      </c>
      <c r="B13" s="58" t="s">
        <v>120</v>
      </c>
      <c r="C13" s="52">
        <v>2600</v>
      </c>
      <c r="D13" s="55">
        <v>240</v>
      </c>
      <c r="E13" s="50">
        <f t="shared" si="0"/>
        <v>2840</v>
      </c>
      <c r="F13" s="49"/>
      <c r="H13" s="59"/>
    </row>
    <row r="14" spans="1:8" s="48" customFormat="1">
      <c r="A14" s="57">
        <v>12</v>
      </c>
      <c r="B14" s="58" t="s">
        <v>119</v>
      </c>
      <c r="C14" s="52">
        <v>2500</v>
      </c>
      <c r="D14" s="55">
        <v>350</v>
      </c>
      <c r="E14" s="50">
        <f t="shared" si="0"/>
        <v>2850</v>
      </c>
      <c r="F14" s="49"/>
    </row>
    <row r="15" spans="1:8" s="48" customFormat="1">
      <c r="A15" s="57">
        <v>13</v>
      </c>
      <c r="B15" s="58" t="s">
        <v>118</v>
      </c>
      <c r="C15" s="52">
        <v>4560</v>
      </c>
      <c r="D15" s="55">
        <v>400</v>
      </c>
      <c r="E15" s="50">
        <f t="shared" si="0"/>
        <v>4960</v>
      </c>
      <c r="F15" s="49"/>
    </row>
    <row r="16" spans="1:8" s="48" customFormat="1">
      <c r="A16" s="57">
        <v>14</v>
      </c>
      <c r="B16" s="58" t="s">
        <v>117</v>
      </c>
      <c r="C16" s="52">
        <v>1940</v>
      </c>
      <c r="D16" s="55">
        <v>220</v>
      </c>
      <c r="E16" s="50">
        <f t="shared" si="0"/>
        <v>2160</v>
      </c>
      <c r="F16" s="49"/>
    </row>
    <row r="17" spans="1:6" s="48" customFormat="1">
      <c r="A17" s="57">
        <v>15</v>
      </c>
      <c r="B17" s="58" t="s">
        <v>116</v>
      </c>
      <c r="C17" s="52">
        <v>3580</v>
      </c>
      <c r="D17" s="55">
        <v>520</v>
      </c>
      <c r="E17" s="50">
        <f t="shared" si="0"/>
        <v>4100</v>
      </c>
      <c r="F17" s="49"/>
    </row>
    <row r="18" spans="1:6" s="48" customFormat="1">
      <c r="A18" s="57">
        <v>16</v>
      </c>
      <c r="B18" s="58" t="s">
        <v>115</v>
      </c>
      <c r="C18" s="52">
        <v>2864</v>
      </c>
      <c r="D18" s="55">
        <v>400</v>
      </c>
      <c r="E18" s="50">
        <f t="shared" si="0"/>
        <v>3264</v>
      </c>
      <c r="F18" s="49"/>
    </row>
    <row r="19" spans="1:6" s="48" customFormat="1">
      <c r="A19" s="57">
        <v>17</v>
      </c>
      <c r="B19" s="58" t="s">
        <v>114</v>
      </c>
      <c r="C19" s="52">
        <v>2960</v>
      </c>
      <c r="D19" s="55">
        <v>380</v>
      </c>
      <c r="E19" s="50">
        <f t="shared" si="0"/>
        <v>3340</v>
      </c>
      <c r="F19" s="49"/>
    </row>
    <row r="20" spans="1:6" s="48" customFormat="1">
      <c r="A20" s="57">
        <v>18</v>
      </c>
      <c r="B20" s="58" t="s">
        <v>113</v>
      </c>
      <c r="C20" s="52">
        <v>4300</v>
      </c>
      <c r="D20" s="55">
        <v>450</v>
      </c>
      <c r="E20" s="50">
        <f t="shared" si="0"/>
        <v>4750</v>
      </c>
      <c r="F20" s="49"/>
    </row>
    <row r="21" spans="1:6" s="48" customFormat="1">
      <c r="A21" s="57">
        <v>19</v>
      </c>
      <c r="B21" s="58" t="s">
        <v>112</v>
      </c>
      <c r="C21" s="52">
        <v>3960</v>
      </c>
      <c r="D21" s="55">
        <v>570</v>
      </c>
      <c r="E21" s="50">
        <f t="shared" si="0"/>
        <v>4530</v>
      </c>
      <c r="F21" s="49"/>
    </row>
    <row r="22" spans="1:6" s="48" customFormat="1">
      <c r="A22" s="57">
        <v>20</v>
      </c>
      <c r="B22" s="58" t="s">
        <v>111</v>
      </c>
      <c r="C22" s="52">
        <v>1930</v>
      </c>
      <c r="D22" s="55">
        <v>330</v>
      </c>
      <c r="E22" s="50">
        <f t="shared" si="0"/>
        <v>2260</v>
      </c>
      <c r="F22" s="49"/>
    </row>
    <row r="23" spans="1:6" s="48" customFormat="1">
      <c r="A23" s="57">
        <v>21</v>
      </c>
      <c r="B23" s="58" t="s">
        <v>110</v>
      </c>
      <c r="C23" s="52">
        <v>2580</v>
      </c>
      <c r="D23" s="55">
        <v>460</v>
      </c>
      <c r="E23" s="50">
        <f t="shared" si="0"/>
        <v>3040</v>
      </c>
      <c r="F23" s="49"/>
    </row>
    <row r="24" spans="1:6" s="48" customFormat="1">
      <c r="A24" s="57">
        <v>22</v>
      </c>
      <c r="B24" s="58" t="s">
        <v>109</v>
      </c>
      <c r="C24" s="52">
        <v>1950</v>
      </c>
      <c r="D24" s="55">
        <v>280</v>
      </c>
      <c r="E24" s="50">
        <f t="shared" si="0"/>
        <v>2230</v>
      </c>
      <c r="F24" s="49"/>
    </row>
    <row r="25" spans="1:6" s="48" customFormat="1">
      <c r="A25" s="57">
        <v>23</v>
      </c>
      <c r="B25" s="58" t="s">
        <v>108</v>
      </c>
      <c r="C25" s="52">
        <v>2440</v>
      </c>
      <c r="D25" s="55">
        <v>265</v>
      </c>
      <c r="E25" s="50">
        <f t="shared" si="0"/>
        <v>2705</v>
      </c>
      <c r="F25" s="49"/>
    </row>
    <row r="26" spans="1:6" s="48" customFormat="1">
      <c r="A26" s="57">
        <v>24</v>
      </c>
      <c r="B26" s="58" t="s">
        <v>107</v>
      </c>
      <c r="C26" s="52">
        <v>1960</v>
      </c>
      <c r="D26" s="55">
        <v>245</v>
      </c>
      <c r="E26" s="50">
        <f t="shared" si="0"/>
        <v>2205</v>
      </c>
      <c r="F26" s="49"/>
    </row>
    <row r="27" spans="1:6" s="48" customFormat="1">
      <c r="A27" s="57">
        <v>25</v>
      </c>
      <c r="B27" s="58" t="s">
        <v>106</v>
      </c>
      <c r="C27" s="52">
        <v>4660</v>
      </c>
      <c r="D27" s="55">
        <v>780</v>
      </c>
      <c r="E27" s="50">
        <f t="shared" si="0"/>
        <v>5440</v>
      </c>
      <c r="F27" s="49"/>
    </row>
    <row r="28" spans="1:6" s="48" customFormat="1">
      <c r="A28" s="57">
        <v>26</v>
      </c>
      <c r="B28" s="58" t="s">
        <v>105</v>
      </c>
      <c r="C28" s="52">
        <v>4860</v>
      </c>
      <c r="D28" s="55">
        <v>650</v>
      </c>
      <c r="E28" s="50">
        <f t="shared" si="0"/>
        <v>5510</v>
      </c>
      <c r="F28" s="49"/>
    </row>
    <row r="29" spans="1:6" s="48" customFormat="1">
      <c r="A29" s="57">
        <v>27</v>
      </c>
      <c r="B29" s="58" t="s">
        <v>104</v>
      </c>
      <c r="C29" s="52">
        <v>3660</v>
      </c>
      <c r="D29" s="55">
        <v>580</v>
      </c>
      <c r="E29" s="50">
        <f t="shared" si="0"/>
        <v>4240</v>
      </c>
      <c r="F29" s="49"/>
    </row>
    <row r="30" spans="1:6" s="48" customFormat="1">
      <c r="A30" s="57">
        <v>28</v>
      </c>
      <c r="B30" s="58" t="s">
        <v>103</v>
      </c>
      <c r="C30" s="52">
        <v>2684</v>
      </c>
      <c r="D30" s="55">
        <v>700</v>
      </c>
      <c r="E30" s="50">
        <f t="shared" si="0"/>
        <v>3384</v>
      </c>
      <c r="F30" s="49"/>
    </row>
    <row r="31" spans="1:6" s="48" customFormat="1">
      <c r="A31" s="57">
        <v>29</v>
      </c>
      <c r="B31" s="58" t="s">
        <v>102</v>
      </c>
      <c r="C31" s="52">
        <v>1810</v>
      </c>
      <c r="D31" s="55">
        <v>230</v>
      </c>
      <c r="E31" s="50">
        <f t="shared" si="0"/>
        <v>2040</v>
      </c>
      <c r="F31" s="49"/>
    </row>
    <row r="32" spans="1:6" s="48" customFormat="1">
      <c r="A32" s="57">
        <v>30</v>
      </c>
      <c r="B32" s="58" t="s">
        <v>101</v>
      </c>
      <c r="C32" s="52">
        <v>3054</v>
      </c>
      <c r="D32" s="55">
        <v>340</v>
      </c>
      <c r="E32" s="50">
        <f t="shared" si="0"/>
        <v>3394</v>
      </c>
      <c r="F32" s="49"/>
    </row>
    <row r="33" spans="1:7" s="48" customFormat="1">
      <c r="A33" s="57">
        <v>31</v>
      </c>
      <c r="B33" s="58" t="s">
        <v>100</v>
      </c>
      <c r="C33" s="52">
        <v>4920</v>
      </c>
      <c r="D33" s="55">
        <v>700</v>
      </c>
      <c r="E33" s="50">
        <f t="shared" si="0"/>
        <v>5620</v>
      </c>
      <c r="F33" s="49"/>
    </row>
    <row r="34" spans="1:7" s="48" customFormat="1">
      <c r="A34" s="57">
        <v>32</v>
      </c>
      <c r="B34" s="58" t="s">
        <v>99</v>
      </c>
      <c r="C34" s="52">
        <v>4740</v>
      </c>
      <c r="D34" s="55">
        <v>500</v>
      </c>
      <c r="E34" s="50">
        <f t="shared" si="0"/>
        <v>5240</v>
      </c>
      <c r="F34" s="49"/>
    </row>
    <row r="35" spans="1:7" s="48" customFormat="1">
      <c r="A35" s="57">
        <v>33</v>
      </c>
      <c r="B35" s="58" t="s">
        <v>98</v>
      </c>
      <c r="C35" s="52">
        <v>2650</v>
      </c>
      <c r="D35" s="55">
        <v>320</v>
      </c>
      <c r="E35" s="50">
        <f t="shared" si="0"/>
        <v>2970</v>
      </c>
      <c r="F35" s="49"/>
    </row>
    <row r="36" spans="1:7">
      <c r="A36" s="57">
        <v>34</v>
      </c>
      <c r="B36" s="56" t="s">
        <v>97</v>
      </c>
      <c r="C36" s="52">
        <v>1990</v>
      </c>
      <c r="D36" s="55">
        <v>180</v>
      </c>
      <c r="E36" s="50">
        <f t="shared" si="0"/>
        <v>2170</v>
      </c>
      <c r="F36" s="49"/>
      <c r="G36" s="48"/>
    </row>
    <row r="37" spans="1:7">
      <c r="A37" s="57">
        <v>35</v>
      </c>
      <c r="B37" s="56" t="s">
        <v>96</v>
      </c>
      <c r="C37" s="52">
        <v>3042</v>
      </c>
      <c r="D37" s="55">
        <v>345</v>
      </c>
      <c r="E37" s="50">
        <f t="shared" si="0"/>
        <v>3387</v>
      </c>
      <c r="F37" s="49"/>
      <c r="G37" s="48"/>
    </row>
    <row r="38" spans="1:7" ht="13.5" thickBot="1">
      <c r="A38" s="54">
        <v>36</v>
      </c>
      <c r="B38" s="53" t="s">
        <v>95</v>
      </c>
      <c r="C38" s="52">
        <v>3380</v>
      </c>
      <c r="D38" s="51">
        <v>420</v>
      </c>
      <c r="E38" s="50">
        <f t="shared" si="0"/>
        <v>3800</v>
      </c>
      <c r="F38" s="49"/>
      <c r="G38" s="48"/>
    </row>
    <row r="42" spans="1:7">
      <c r="B42"/>
      <c r="C42"/>
    </row>
    <row r="43" spans="1:7">
      <c r="B43"/>
      <c r="C43"/>
    </row>
    <row r="44" spans="1:7">
      <c r="B44"/>
      <c r="C44"/>
    </row>
    <row r="45" spans="1:7">
      <c r="B45"/>
      <c r="C45"/>
    </row>
    <row r="46" spans="1:7">
      <c r="B46"/>
      <c r="C46"/>
    </row>
    <row r="47" spans="1:7">
      <c r="B47"/>
      <c r="C47"/>
    </row>
    <row r="48" spans="1:7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  <row r="73" spans="2:3">
      <c r="B73"/>
      <c r="C73"/>
    </row>
    <row r="74" spans="2:3">
      <c r="B74"/>
      <c r="C74"/>
    </row>
    <row r="75" spans="2:3">
      <c r="B75"/>
      <c r="C75"/>
    </row>
    <row r="76" spans="2:3">
      <c r="B76"/>
      <c r="C76"/>
    </row>
    <row r="77" spans="2:3">
      <c r="B77"/>
      <c r="C77"/>
    </row>
    <row r="78" spans="2:3">
      <c r="B78"/>
      <c r="C78"/>
    </row>
    <row r="79" spans="2:3">
      <c r="B79"/>
      <c r="C79"/>
    </row>
    <row r="80" spans="2:3">
      <c r="B80"/>
      <c r="C80"/>
    </row>
    <row r="81" spans="2:3">
      <c r="B81"/>
      <c r="C81"/>
    </row>
  </sheetData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M15" sqref="M15"/>
    </sheetView>
  </sheetViews>
  <sheetFormatPr defaultColWidth="8.85546875" defaultRowHeight="15"/>
  <cols>
    <col min="1" max="4" width="8.85546875" style="36"/>
    <col min="5" max="5" width="7.7109375" style="36" bestFit="1" customWidth="1"/>
    <col min="6" max="6" width="9.5703125" style="36" bestFit="1" customWidth="1"/>
    <col min="7" max="7" width="14.28515625" style="36" bestFit="1" customWidth="1"/>
    <col min="8" max="16384" width="8.85546875" style="36"/>
  </cols>
  <sheetData>
    <row r="1" spans="1:7">
      <c r="A1" s="35"/>
    </row>
    <row r="2" spans="1:7">
      <c r="A2" s="35"/>
    </row>
    <row r="3" spans="1:7">
      <c r="A3" s="35"/>
    </row>
    <row r="4" spans="1:7">
      <c r="A4" s="35"/>
    </row>
    <row r="5" spans="1:7">
      <c r="A5" s="35"/>
    </row>
    <row r="6" spans="1:7">
      <c r="A6" s="35"/>
    </row>
    <row r="11" spans="1:7" ht="26.25">
      <c r="B11" s="37" t="s">
        <v>0</v>
      </c>
      <c r="C11" s="37" t="s">
        <v>1</v>
      </c>
      <c r="D11" s="37" t="s">
        <v>65</v>
      </c>
      <c r="E11" s="37" t="s">
        <v>66</v>
      </c>
      <c r="F11" s="38" t="s">
        <v>67</v>
      </c>
      <c r="G11" s="37" t="s">
        <v>68</v>
      </c>
    </row>
    <row r="12" spans="1:7">
      <c r="B12" s="39" t="s">
        <v>6</v>
      </c>
      <c r="C12" s="40" t="s">
        <v>69</v>
      </c>
      <c r="D12" s="39" t="s">
        <v>70</v>
      </c>
      <c r="E12" s="39"/>
      <c r="F12" s="41">
        <v>600</v>
      </c>
      <c r="G12" s="42"/>
    </row>
    <row r="13" spans="1:7">
      <c r="B13" s="39" t="s">
        <v>15</v>
      </c>
      <c r="C13" s="40" t="s">
        <v>71</v>
      </c>
      <c r="D13" s="39"/>
      <c r="E13" s="39" t="s">
        <v>70</v>
      </c>
      <c r="F13" s="41">
        <v>300</v>
      </c>
      <c r="G13" s="42"/>
    </row>
    <row r="14" spans="1:7">
      <c r="B14" s="39" t="s">
        <v>72</v>
      </c>
      <c r="C14" s="40" t="s">
        <v>73</v>
      </c>
      <c r="E14" s="39" t="s">
        <v>70</v>
      </c>
      <c r="F14" s="41">
        <v>750</v>
      </c>
      <c r="G14" s="42"/>
    </row>
    <row r="15" spans="1:7">
      <c r="B15" s="39" t="s">
        <v>74</v>
      </c>
      <c r="C15" s="40" t="s">
        <v>47</v>
      </c>
      <c r="D15" s="39" t="s">
        <v>70</v>
      </c>
      <c r="E15" s="39"/>
      <c r="F15" s="41">
        <v>1034</v>
      </c>
      <c r="G15" s="42"/>
    </row>
    <row r="16" spans="1:7">
      <c r="B16" s="39" t="s">
        <v>75</v>
      </c>
      <c r="C16" s="40" t="s">
        <v>76</v>
      </c>
      <c r="D16" s="39"/>
      <c r="F16" s="41">
        <v>700</v>
      </c>
      <c r="G16" s="42"/>
    </row>
    <row r="17" spans="2:7">
      <c r="B17" s="39" t="s">
        <v>45</v>
      </c>
      <c r="C17" s="39" t="s">
        <v>77</v>
      </c>
      <c r="D17" s="39" t="s">
        <v>70</v>
      </c>
      <c r="E17" s="39"/>
      <c r="F17" s="41">
        <v>400</v>
      </c>
      <c r="G17" s="42"/>
    </row>
    <row r="18" spans="2:7">
      <c r="B18" s="39" t="s">
        <v>78</v>
      </c>
      <c r="C18" s="40" t="s">
        <v>79</v>
      </c>
      <c r="D18" s="39"/>
      <c r="E18" s="39"/>
      <c r="F18" s="41">
        <v>2456</v>
      </c>
      <c r="G18" s="4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workbookViewId="0">
      <selection activeCell="E8" sqref="E8"/>
    </sheetView>
  </sheetViews>
  <sheetFormatPr defaultColWidth="8.85546875" defaultRowHeight="15"/>
  <cols>
    <col min="1" max="1" width="8.85546875" style="36"/>
    <col min="2" max="2" width="14.28515625" style="36" bestFit="1" customWidth="1"/>
    <col min="3" max="3" width="9.7109375" style="36" bestFit="1" customWidth="1"/>
    <col min="4" max="4" width="15.42578125" style="36" customWidth="1"/>
    <col min="5" max="5" width="20.7109375" style="36" customWidth="1"/>
    <col min="6" max="6" width="15.28515625" style="36" customWidth="1"/>
    <col min="7" max="7" width="18.5703125" style="36" bestFit="1" customWidth="1"/>
    <col min="8" max="16384" width="8.85546875" style="36"/>
  </cols>
  <sheetData>
    <row r="2" spans="2:7" ht="30">
      <c r="B2" s="43" t="s">
        <v>80</v>
      </c>
      <c r="C2" s="43" t="s">
        <v>81</v>
      </c>
      <c r="D2" s="43" t="s">
        <v>82</v>
      </c>
      <c r="E2" s="44" t="s">
        <v>83</v>
      </c>
      <c r="F2" s="44" t="s">
        <v>84</v>
      </c>
      <c r="G2" s="43" t="s">
        <v>85</v>
      </c>
    </row>
    <row r="3" spans="2:7">
      <c r="B3" s="45" t="s">
        <v>86</v>
      </c>
      <c r="C3" s="40" t="s">
        <v>70</v>
      </c>
      <c r="D3" s="40">
        <v>4</v>
      </c>
      <c r="E3" s="40" t="s">
        <v>87</v>
      </c>
      <c r="F3" s="40" t="s">
        <v>70</v>
      </c>
      <c r="G3" s="40"/>
    </row>
    <row r="4" spans="2:7">
      <c r="B4" s="45" t="s">
        <v>88</v>
      </c>
      <c r="C4" s="40" t="s">
        <v>89</v>
      </c>
      <c r="D4" s="40">
        <v>3</v>
      </c>
      <c r="E4" s="40" t="s">
        <v>90</v>
      </c>
      <c r="F4" s="40" t="s">
        <v>89</v>
      </c>
      <c r="G4" s="40"/>
    </row>
    <row r="5" spans="2:7">
      <c r="B5" s="45" t="s">
        <v>91</v>
      </c>
      <c r="C5" s="40" t="s">
        <v>70</v>
      </c>
      <c r="D5" s="40">
        <v>4</v>
      </c>
      <c r="E5" s="40" t="s">
        <v>90</v>
      </c>
      <c r="F5" s="40" t="s">
        <v>70</v>
      </c>
      <c r="G5" s="40"/>
    </row>
    <row r="6" spans="2:7">
      <c r="B6" s="45" t="s">
        <v>92</v>
      </c>
      <c r="C6" s="40" t="s">
        <v>89</v>
      </c>
      <c r="D6" s="40">
        <v>3</v>
      </c>
      <c r="E6" s="40" t="s">
        <v>87</v>
      </c>
      <c r="F6" s="40" t="s">
        <v>89</v>
      </c>
      <c r="G6" s="40"/>
    </row>
    <row r="7" spans="2:7">
      <c r="B7" s="45" t="s">
        <v>93</v>
      </c>
      <c r="C7" s="40" t="s">
        <v>70</v>
      </c>
      <c r="D7" s="40">
        <v>5</v>
      </c>
      <c r="E7" s="40" t="s">
        <v>94</v>
      </c>
      <c r="F7" s="40" t="s">
        <v>70</v>
      </c>
      <c r="G7" s="40"/>
    </row>
    <row r="12" spans="2:7">
      <c r="B12" s="4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lista</vt:lpstr>
      <vt:lpstr>działy</vt:lpstr>
      <vt:lpstr>Lista płac</vt:lpstr>
      <vt:lpstr>bilety</vt:lpstr>
      <vt:lpstr>rekrutacja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Użytkownik systemu Windows</cp:lastModifiedBy>
  <dcterms:created xsi:type="dcterms:W3CDTF">2016-10-18T10:01:37Z</dcterms:created>
  <dcterms:modified xsi:type="dcterms:W3CDTF">2018-11-22T11:21:25Z</dcterms:modified>
</cp:coreProperties>
</file>